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29" i="1"/>
  <c r="H37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<sst xmlns="http://schemas.openxmlformats.org/spreadsheetml/2006/main" count="60" uniqueCount="34">
  <si>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</si>
  <si>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</si>
  <si>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</si>
  <si>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</si>
  <si>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</si>
  <si>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</si>
  <si>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</si>
  <si>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</si>
  <si>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</si>
  <si>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</si>
  <si>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</si>
  <si>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</si>
  <si>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</si>
  <si>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</si>
  <si>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</si>
  <si>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</si>
  <si>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</si>
  <si>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</si>
  <si>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</si>
  <si>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</si>
  <si>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</si>
  <si>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</si>
  <si>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</si>
  <si>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</si>
  <si>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</si>
  <si>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</si>
  <si>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</si>
  <si>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</si>
  <si>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</si>
  <si>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</si>
  <si>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</si>
  <si>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03.03.2025.godine Dom zdravlja Požarevac nije izvršio plaćanje prema dobavljačima:</t>
  </si>
  <si>
    <t>Primljena i neutrošena participacija od 03.03.2025</t>
  </si>
  <si>
    <t xml:space="preserve">Dana: 03.03.2025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</si>
</sst>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5" zoomScaleNormal="100" workbookViewId="0">
      <selection activeCell="H61" sqref="H6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45719</v>
      </c>
      <c r="H12" s="12">
        <v>1089046.56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45719</v>
      </c>
      <c r="H13" s="1">
        <f>H14+H30-H38-H52</f>
        <v>300579.06000000145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45719</v>
      </c>
      <c r="H14" s="2">
        <f>SUM(H15:H29)</f>
        <v>39610412.039999999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38978282.18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344174.8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</f>
        <v>287021.78000000003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45717</v>
      </c>
      <c r="H30" s="2">
        <f>H31+H32+H33+H34+H36+H37+H35</f>
        <v>4259386.8600000003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4246762.8600000003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</f>
        <v>12624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45717</v>
      </c>
      <c r="H38" s="3">
        <f>SUM(H39:H51)</f>
        <v>39322456.979999997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38978282.18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344174.8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45717</v>
      </c>
      <c r="H52" s="3">
        <f>SUM(H53:H58)</f>
        <v>4246762.8600000003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4246762.8600000003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45717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</f>
        <v>3061732.76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2273265.2599999998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1089046.5600000015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2025-03-04T06:45:42Z</dcterms:modified>
  <cp:category/>
  <cp:contentStatus/>
</cp:coreProperties>
</file>